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ona\Desktop\מכרז\"/>
    </mc:Choice>
  </mc:AlternateContent>
  <xr:revisionPtr revIDLastSave="0" documentId="8_{43C81AF3-0018-47C4-81E0-A9C9E8BC7CD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Sheet1!$B$2:$H$30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30" i="1" s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25" i="1" s="1"/>
  <c r="E30" i="1" l="1"/>
  <c r="E25" i="1"/>
</calcChain>
</file>

<file path=xl/sharedStrings.xml><?xml version="1.0" encoding="utf-8"?>
<sst xmlns="http://schemas.openxmlformats.org/spreadsheetml/2006/main" count="59" uniqueCount="58">
  <si>
    <t>המכללה האקדמית אשקלון</t>
  </si>
  <si>
    <t>מכרז 2023/20 לביצוע עבודות הקמה של בניין המדעים והטכנולוגיה</t>
  </si>
  <si>
    <t>פרק</t>
  </si>
  <si>
    <t>תיאור העבודות</t>
  </si>
  <si>
    <t>תוספת ב-%</t>
  </si>
  <si>
    <t>מחיר בש"ח לאחר ההנחה או התוספת</t>
  </si>
  <si>
    <t>00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</si>
  <si>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</si>
  <si>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</si>
  <si>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</si>
  <si>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</si>
  <si>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</si>
  <si>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</si>
  <si>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</si>
  <si>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</si>
  <si>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</si>
  <si>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</si>
  <si>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</si>
  <si>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עבודות עפר</t>
  </si>
  <si>
    <t>עבודות בטון יצוק באתר</t>
  </si>
  <si>
    <t>עבודות הכנה ופירוק</t>
  </si>
  <si>
    <t>מוצרי בטון טרום</t>
  </si>
  <si>
    <t>עבודות איטום</t>
  </si>
  <si>
    <t>נגרות אומן ומסגרות פלדה</t>
  </si>
  <si>
    <t>מתקני תברואה</t>
  </si>
  <si>
    <t>עבודות חשמל</t>
  </si>
  <si>
    <t>עבודות טיח</t>
  </si>
  <si>
    <t>עבודות ריצוף וחיפוי</t>
  </si>
  <si>
    <t>עבודות צבע</t>
  </si>
  <si>
    <t>עבודות אלומיניום</t>
  </si>
  <si>
    <t>15</t>
  </si>
  <si>
    <t>עבודות מזוג אוויר, אוורור ופינוי עשן</t>
  </si>
  <si>
    <t>17</t>
  </si>
  <si>
    <t>מעליות</t>
  </si>
  <si>
    <t>19</t>
  </si>
  <si>
    <t>מסגרות חרש</t>
  </si>
  <si>
    <t>22</t>
  </si>
  <si>
    <t>אלמנטים מתועשים בבנייה</t>
  </si>
  <si>
    <t>23</t>
  </si>
  <si>
    <t>כלונסאות לביסוס הבניין</t>
  </si>
  <si>
    <t>34</t>
  </si>
  <si>
    <t>מערכות גילוי וכיבוי אש</t>
  </si>
  <si>
    <t>בקרת מערכות בניין</t>
  </si>
  <si>
    <t>עבודות תאורה ותקשורת חיצונייות</t>
  </si>
  <si>
    <t>40</t>
  </si>
  <si>
    <t>פיתוח האתר והסלילה</t>
  </si>
  <si>
    <t>41</t>
  </si>
  <si>
    <t>עבודות גינון והשקיה</t>
  </si>
  <si>
    <t>57</t>
  </si>
  <si>
    <t>קווי מים, ביוב ונקוז חיצוניים</t>
  </si>
  <si>
    <t>הנחה ב-%</t>
  </si>
  <si>
    <t>סוג העבודות</t>
  </si>
  <si>
    <t>עבודות תשתית ופיתוח למדידה לפי כתב כמויות ד'-2</t>
  </si>
  <si>
    <t>כלל העבודות: עבודות הבינוי מחיר פאושלי וסופי לפי כתב כמויות ד'-1</t>
  </si>
  <si>
    <t>מסמך (טופס) מס' 10: קובץ אקסל לרישום וחישוב ההנחה או התוספת ב-%</t>
  </si>
  <si>
    <t>המחיר בש"ח הרשום בכתבי הכמויות (ד'-1 ו- ד'-2)</t>
  </si>
  <si>
    <t>סה"כ עבודות בינוי במחיר סופי פאושלי</t>
  </si>
  <si>
    <t>סה"כ עבודות תשתית ופיתוח למדידה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</si>
</sst>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6"/>
      <color theme="1"/>
      <name val="David"/>
      <family val="2"/>
    </font>
    <font>
      <b/>
      <sz val="14"/>
      <color theme="1"/>
      <name val="David"/>
      <family val="2"/>
    </font>
    <font>
      <b/>
      <sz val="12"/>
      <color theme="1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vertical="center"/>
    </xf>
    <xf numFmtId="165" fontId="0" fillId="0" borderId="0" xfId="1" applyNumberFormat="1" applyFont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0" borderId="14" xfId="1" applyNumberFormat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9" fontId="2" fillId="0" borderId="21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165" fontId="5" fillId="0" borderId="25" xfId="1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65" fontId="2" fillId="2" borderId="14" xfId="1" applyNumberFormat="1" applyFont="1" applyFill="1" applyBorder="1" applyAlignment="1">
      <alignment vertical="center"/>
    </xf>
    <xf numFmtId="165" fontId="2" fillId="2" borderId="15" xfId="1" applyNumberFormat="1" applyFont="1" applyFill="1" applyBorder="1" applyAlignment="1">
      <alignment vertical="center"/>
    </xf>
    <xf numFmtId="165" fontId="0" fillId="0" borderId="0" xfId="0" applyNumberFormat="1"/>
    <xf numFmtId="165" fontId="2" fillId="0" borderId="17" xfId="1" applyNumberFormat="1" applyFont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9" fontId="2" fillId="4" borderId="18" xfId="2" applyFont="1" applyFill="1" applyBorder="1" applyAlignment="1" applyProtection="1">
      <alignment vertical="center"/>
      <protection locked="0"/>
    </xf>
    <xf numFmtId="9" fontId="2" fillId="3" borderId="18" xfId="2" applyFont="1" applyFill="1" applyBorder="1" applyAlignment="1" applyProtection="1">
      <alignment vertical="center"/>
      <protection locked="0"/>
    </xf>
    <xf numFmtId="9" fontId="2" fillId="4" borderId="16" xfId="2" applyFont="1" applyFill="1" applyBorder="1" applyAlignment="1" applyProtection="1">
      <alignment vertical="center"/>
      <protection locked="0"/>
    </xf>
    <xf numFmtId="9" fontId="2" fillId="3" borderId="16" xfId="2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tabSelected="1" zoomScale="75" zoomScaleNormal="75" workbookViewId="0">
      <selection activeCell="B2" sqref="B2:H2"/>
    </sheetView>
  </sheetViews>
  <sheetFormatPr defaultRowHeight="15.75" x14ac:dyDescent="0.25"/>
  <cols>
    <col min="2" max="2" width="17.375" customWidth="1"/>
    <col min="3" max="4" width="6.75" customWidth="1"/>
    <col min="5" max="5" width="19.125" style="2" customWidth="1"/>
    <col min="6" max="6" width="32.5" bestFit="1" customWidth="1"/>
    <col min="7" max="7" width="4.125" bestFit="1" customWidth="1"/>
    <col min="8" max="8" width="15.75" style="3" customWidth="1"/>
    <col min="10" max="10" width="11.625" bestFit="1" customWidth="1"/>
  </cols>
  <sheetData>
    <row r="1" spans="2:8" ht="16.5" thickBot="1" x14ac:dyDescent="0.3"/>
    <row r="2" spans="2:8" ht="25.15" customHeight="1" thickTop="1" x14ac:dyDescent="0.2">
      <c r="B2" s="37" t="s">
        <v>0</v>
      </c>
      <c r="C2" s="38"/>
      <c r="D2" s="38"/>
      <c r="E2" s="38"/>
      <c r="F2" s="38"/>
      <c r="G2" s="38"/>
      <c r="H2" s="39"/>
    </row>
    <row r="3" spans="2:8" ht="25.15" customHeight="1" x14ac:dyDescent="0.2">
      <c r="B3" s="40" t="s">
        <v>1</v>
      </c>
      <c r="C3" s="41"/>
      <c r="D3" s="41"/>
      <c r="E3" s="41"/>
      <c r="F3" s="41"/>
      <c r="G3" s="41"/>
      <c r="H3" s="42"/>
    </row>
    <row r="4" spans="2:8" ht="25.15" customHeight="1" x14ac:dyDescent="0.2">
      <c r="B4" s="43" t="s">
        <v>54</v>
      </c>
      <c r="C4" s="44"/>
      <c r="D4" s="44"/>
      <c r="E4" s="44"/>
      <c r="F4" s="44"/>
      <c r="G4" s="44"/>
      <c r="H4" s="45"/>
    </row>
    <row r="5" spans="2:8" ht="70.150000000000006" customHeight="1" thickBot="1" x14ac:dyDescent="0.25">
      <c r="B5" s="16" t="s">
        <v>5</v>
      </c>
      <c r="C5" s="17" t="s">
        <v>4</v>
      </c>
      <c r="D5" s="18" t="s">
        <v>50</v>
      </c>
      <c r="E5" s="19" t="s">
        <v>55</v>
      </c>
      <c r="F5" s="20" t="s">
        <v>3</v>
      </c>
      <c r="G5" s="21" t="s">
        <v>2</v>
      </c>
      <c r="H5" s="22" t="s">
        <v>51</v>
      </c>
    </row>
    <row r="6" spans="2:8" ht="19.899999999999999" customHeight="1" thickTop="1" x14ac:dyDescent="0.2">
      <c r="B6" s="26">
        <f>(E6*(1-D6))*(1+C6)</f>
        <v>51500</v>
      </c>
      <c r="C6" s="29"/>
      <c r="D6" s="30"/>
      <c r="E6" s="13">
        <v>51500</v>
      </c>
      <c r="F6" s="14" t="s">
        <v>20</v>
      </c>
      <c r="G6" s="15" t="s">
        <v>6</v>
      </c>
      <c r="H6" s="35" t="s">
        <v>53</v>
      </c>
    </row>
    <row r="7" spans="2:8" ht="19.899999999999999" customHeight="1" x14ac:dyDescent="0.2">
      <c r="B7" s="26">
        <f t="shared" ref="B7:B14" si="0">(E7*(1-D7))*(1+C7)</f>
        <v>743000</v>
      </c>
      <c r="C7" s="31"/>
      <c r="D7" s="32"/>
      <c r="E7" s="12">
        <v>743000</v>
      </c>
      <c r="F7" s="1" t="s">
        <v>18</v>
      </c>
      <c r="G7" s="6" t="s">
        <v>7</v>
      </c>
      <c r="H7" s="36"/>
    </row>
    <row r="8" spans="2:8" ht="19.899999999999999" customHeight="1" x14ac:dyDescent="0.2">
      <c r="B8" s="26">
        <f t="shared" si="0"/>
        <v>13371100</v>
      </c>
      <c r="C8" s="31"/>
      <c r="D8" s="32"/>
      <c r="E8" s="12">
        <v>13371100</v>
      </c>
      <c r="F8" s="1" t="s">
        <v>19</v>
      </c>
      <c r="G8" s="6" t="s">
        <v>8</v>
      </c>
      <c r="H8" s="36"/>
    </row>
    <row r="9" spans="2:8" ht="19.899999999999999" customHeight="1" x14ac:dyDescent="0.2">
      <c r="B9" s="26">
        <f t="shared" si="0"/>
        <v>300000</v>
      </c>
      <c r="C9" s="31"/>
      <c r="D9" s="32"/>
      <c r="E9" s="12">
        <v>300000</v>
      </c>
      <c r="F9" s="1" t="s">
        <v>21</v>
      </c>
      <c r="G9" s="6" t="s">
        <v>9</v>
      </c>
      <c r="H9" s="36"/>
    </row>
    <row r="10" spans="2:8" ht="19.899999999999999" customHeight="1" x14ac:dyDescent="0.2">
      <c r="B10" s="26">
        <f t="shared" si="0"/>
        <v>1339250</v>
      </c>
      <c r="C10" s="31"/>
      <c r="D10" s="32"/>
      <c r="E10" s="12">
        <v>1339250</v>
      </c>
      <c r="F10" s="1" t="s">
        <v>22</v>
      </c>
      <c r="G10" s="6" t="s">
        <v>10</v>
      </c>
      <c r="H10" s="36"/>
    </row>
    <row r="11" spans="2:8" ht="19.899999999999999" customHeight="1" x14ac:dyDescent="0.2">
      <c r="B11" s="26">
        <f t="shared" si="0"/>
        <v>1988100</v>
      </c>
      <c r="C11" s="31"/>
      <c r="D11" s="32"/>
      <c r="E11" s="12">
        <v>1988100</v>
      </c>
      <c r="F11" s="1" t="s">
        <v>23</v>
      </c>
      <c r="G11" s="6" t="s">
        <v>11</v>
      </c>
      <c r="H11" s="36"/>
    </row>
    <row r="12" spans="2:8" ht="19.899999999999999" customHeight="1" x14ac:dyDescent="0.2">
      <c r="B12" s="26">
        <f t="shared" si="0"/>
        <v>1259950</v>
      </c>
      <c r="C12" s="31"/>
      <c r="D12" s="32"/>
      <c r="E12" s="12">
        <v>1259950</v>
      </c>
      <c r="F12" s="1" t="s">
        <v>24</v>
      </c>
      <c r="G12" s="6" t="s">
        <v>12</v>
      </c>
      <c r="H12" s="36"/>
    </row>
    <row r="13" spans="2:8" ht="19.899999999999999" customHeight="1" x14ac:dyDescent="0.2">
      <c r="B13" s="26">
        <f t="shared" si="0"/>
        <v>6807325</v>
      </c>
      <c r="C13" s="31"/>
      <c r="D13" s="32"/>
      <c r="E13" s="12">
        <v>6807325</v>
      </c>
      <c r="F13" s="1" t="s">
        <v>25</v>
      </c>
      <c r="G13" s="6" t="s">
        <v>13</v>
      </c>
      <c r="H13" s="36"/>
    </row>
    <row r="14" spans="2:8" ht="19.899999999999999" customHeight="1" x14ac:dyDescent="0.2">
      <c r="B14" s="26">
        <f t="shared" si="0"/>
        <v>630000</v>
      </c>
      <c r="C14" s="31"/>
      <c r="D14" s="32"/>
      <c r="E14" s="12">
        <v>630000</v>
      </c>
      <c r="F14" s="1" t="s">
        <v>26</v>
      </c>
      <c r="G14" s="6" t="s">
        <v>14</v>
      </c>
      <c r="H14" s="36"/>
    </row>
    <row r="15" spans="2:8" ht="19.899999999999999" customHeight="1" x14ac:dyDescent="0.2">
      <c r="B15" s="26">
        <f t="shared" ref="B15:B24" si="1">(E15*(1-D15))*(1+C15)</f>
        <v>3317800</v>
      </c>
      <c r="C15" s="31"/>
      <c r="D15" s="32"/>
      <c r="E15" s="12">
        <v>3317800</v>
      </c>
      <c r="F15" s="1" t="s">
        <v>27</v>
      </c>
      <c r="G15" s="6" t="s">
        <v>15</v>
      </c>
      <c r="H15" s="36"/>
    </row>
    <row r="16" spans="2:8" ht="19.899999999999999" customHeight="1" x14ac:dyDescent="0.2">
      <c r="B16" s="26">
        <f t="shared" si="1"/>
        <v>270000</v>
      </c>
      <c r="C16" s="31"/>
      <c r="D16" s="32"/>
      <c r="E16" s="12">
        <v>270000</v>
      </c>
      <c r="F16" s="1" t="s">
        <v>28</v>
      </c>
      <c r="G16" s="6" t="s">
        <v>16</v>
      </c>
      <c r="H16" s="36"/>
    </row>
    <row r="17" spans="2:11" ht="19.899999999999999" customHeight="1" x14ac:dyDescent="0.2">
      <c r="B17" s="26">
        <f t="shared" si="1"/>
        <v>11107200</v>
      </c>
      <c r="C17" s="31"/>
      <c r="D17" s="32"/>
      <c r="E17" s="12">
        <v>11107200</v>
      </c>
      <c r="F17" s="1" t="s">
        <v>29</v>
      </c>
      <c r="G17" s="6" t="s">
        <v>17</v>
      </c>
      <c r="H17" s="36"/>
    </row>
    <row r="18" spans="2:11" ht="19.899999999999999" customHeight="1" x14ac:dyDescent="0.2">
      <c r="B18" s="26">
        <f t="shared" si="1"/>
        <v>5668200</v>
      </c>
      <c r="C18" s="31"/>
      <c r="D18" s="32"/>
      <c r="E18" s="12">
        <v>5668200</v>
      </c>
      <c r="F18" s="1" t="s">
        <v>31</v>
      </c>
      <c r="G18" s="6" t="s">
        <v>30</v>
      </c>
      <c r="H18" s="36"/>
    </row>
    <row r="19" spans="2:11" ht="19.899999999999999" customHeight="1" x14ac:dyDescent="0.2">
      <c r="B19" s="26">
        <f t="shared" si="1"/>
        <v>1022000</v>
      </c>
      <c r="C19" s="31"/>
      <c r="D19" s="32"/>
      <c r="E19" s="12">
        <v>1022000</v>
      </c>
      <c r="F19" s="1" t="s">
        <v>33</v>
      </c>
      <c r="G19" s="6" t="s">
        <v>32</v>
      </c>
      <c r="H19" s="36"/>
      <c r="J19" s="25"/>
    </row>
    <row r="20" spans="2:11" ht="19.899999999999999" customHeight="1" x14ac:dyDescent="0.2">
      <c r="B20" s="26">
        <f t="shared" si="1"/>
        <v>4564000</v>
      </c>
      <c r="C20" s="31"/>
      <c r="D20" s="32"/>
      <c r="E20" s="12">
        <v>4564000</v>
      </c>
      <c r="F20" s="1" t="s">
        <v>35</v>
      </c>
      <c r="G20" s="6" t="s">
        <v>34</v>
      </c>
      <c r="H20" s="36"/>
    </row>
    <row r="21" spans="2:11" ht="19.899999999999999" customHeight="1" x14ac:dyDescent="0.2">
      <c r="B21" s="26">
        <f t="shared" si="1"/>
        <v>6240750</v>
      </c>
      <c r="C21" s="31"/>
      <c r="D21" s="32"/>
      <c r="E21" s="12">
        <v>6240750</v>
      </c>
      <c r="F21" s="1" t="s">
        <v>37</v>
      </c>
      <c r="G21" s="6" t="s">
        <v>36</v>
      </c>
      <c r="H21" s="36"/>
    </row>
    <row r="22" spans="2:11" ht="19.899999999999999" customHeight="1" x14ac:dyDescent="0.2">
      <c r="B22" s="26">
        <f t="shared" si="1"/>
        <v>3162000</v>
      </c>
      <c r="C22" s="31"/>
      <c r="D22" s="32"/>
      <c r="E22" s="12">
        <v>3162000</v>
      </c>
      <c r="F22" s="1" t="s">
        <v>39</v>
      </c>
      <c r="G22" s="6" t="s">
        <v>38</v>
      </c>
      <c r="H22" s="36"/>
    </row>
    <row r="23" spans="2:11" ht="19.899999999999999" customHeight="1" x14ac:dyDescent="0.2">
      <c r="B23" s="26">
        <f t="shared" si="1"/>
        <v>682400</v>
      </c>
      <c r="C23" s="31"/>
      <c r="D23" s="32"/>
      <c r="E23" s="12">
        <v>682400</v>
      </c>
      <c r="F23" s="1" t="s">
        <v>41</v>
      </c>
      <c r="G23" s="6" t="s">
        <v>40</v>
      </c>
      <c r="H23" s="36"/>
    </row>
    <row r="24" spans="2:11" ht="19.899999999999999" customHeight="1" thickBot="1" x14ac:dyDescent="0.25">
      <c r="B24" s="26">
        <f t="shared" si="1"/>
        <v>458720</v>
      </c>
      <c r="C24" s="31"/>
      <c r="D24" s="32"/>
      <c r="E24" s="12">
        <v>458720</v>
      </c>
      <c r="F24" s="1" t="s">
        <v>42</v>
      </c>
      <c r="G24" s="7">
        <v>35</v>
      </c>
      <c r="H24" s="36"/>
    </row>
    <row r="25" spans="2:11" ht="19.899999999999999" customHeight="1" thickTop="1" thickBot="1" x14ac:dyDescent="0.25">
      <c r="B25" s="27">
        <f>SUM(B6:B24)</f>
        <v>62983295</v>
      </c>
      <c r="C25" s="46"/>
      <c r="D25" s="47"/>
      <c r="E25" s="23">
        <f>SUM(E6:E24)</f>
        <v>62983295</v>
      </c>
      <c r="F25" s="4" t="s">
        <v>56</v>
      </c>
      <c r="G25" s="8"/>
      <c r="H25" s="36"/>
      <c r="K25" s="25"/>
    </row>
    <row r="26" spans="2:11" ht="19.899999999999999" customHeight="1" thickTop="1" x14ac:dyDescent="0.2">
      <c r="B26" s="26">
        <f t="shared" ref="B26:B29" si="2">(E26*(1-D26))*(1+C26)</f>
        <v>495500</v>
      </c>
      <c r="C26" s="31"/>
      <c r="D26" s="32"/>
      <c r="E26" s="12">
        <v>495500</v>
      </c>
      <c r="F26" s="1" t="s">
        <v>43</v>
      </c>
      <c r="G26" s="9" t="s">
        <v>13</v>
      </c>
      <c r="H26" s="36" t="s">
        <v>52</v>
      </c>
    </row>
    <row r="27" spans="2:11" ht="19.899999999999999" customHeight="1" x14ac:dyDescent="0.2">
      <c r="B27" s="26">
        <f t="shared" si="2"/>
        <v>1671150</v>
      </c>
      <c r="C27" s="31"/>
      <c r="D27" s="32"/>
      <c r="E27" s="12">
        <v>1671150</v>
      </c>
      <c r="F27" s="1" t="s">
        <v>45</v>
      </c>
      <c r="G27" s="9" t="s">
        <v>44</v>
      </c>
      <c r="H27" s="36"/>
    </row>
    <row r="28" spans="2:11" ht="19.899999999999999" customHeight="1" x14ac:dyDescent="0.2">
      <c r="B28" s="26">
        <f t="shared" si="2"/>
        <v>260300</v>
      </c>
      <c r="C28" s="31"/>
      <c r="D28" s="32"/>
      <c r="E28" s="12">
        <v>260300</v>
      </c>
      <c r="F28" s="1" t="s">
        <v>47</v>
      </c>
      <c r="G28" s="9" t="s">
        <v>46</v>
      </c>
      <c r="H28" s="36"/>
    </row>
    <row r="29" spans="2:11" ht="19.899999999999999" customHeight="1" x14ac:dyDescent="0.2">
      <c r="B29" s="26">
        <f t="shared" si="2"/>
        <v>538700</v>
      </c>
      <c r="C29" s="31"/>
      <c r="D29" s="32"/>
      <c r="E29" s="12">
        <v>538700</v>
      </c>
      <c r="F29" s="1" t="s">
        <v>49</v>
      </c>
      <c r="G29" s="9" t="s">
        <v>48</v>
      </c>
      <c r="H29" s="36"/>
    </row>
    <row r="30" spans="2:11" ht="19.899999999999999" customHeight="1" thickBot="1" x14ac:dyDescent="0.25">
      <c r="B30" s="28">
        <f>SUM(B26:B29)</f>
        <v>2965650</v>
      </c>
      <c r="C30" s="33"/>
      <c r="D30" s="34"/>
      <c r="E30" s="24">
        <f>SUM(E26:E29)</f>
        <v>2965650</v>
      </c>
      <c r="F30" s="5" t="s">
        <v>57</v>
      </c>
      <c r="G30" s="10"/>
      <c r="H30" s="11"/>
    </row>
    <row r="31" spans="2:11" ht="16.5" thickTop="1" x14ac:dyDescent="0.25"/>
  </sheetData>
  <sheetProtection password="D970" sheet="1" objects="1" scenarios="1"/>
  <mergeCells count="7">
    <mergeCell ref="C30:D30"/>
    <mergeCell ref="H6:H25"/>
    <mergeCell ref="H26:H29"/>
    <mergeCell ref="B2:H2"/>
    <mergeCell ref="B3:H3"/>
    <mergeCell ref="B4:H4"/>
    <mergeCell ref="C25:D25"/>
  </mergeCells>
  <dataValidations count="2">
    <dataValidation type="decimal" allowBlank="1" showInputMessage="1" showErrorMessage="1" errorTitle="נתון לא חוקי!" error="מקסימום 15%_x000a_" sqref="D6:D24 D26:D29" xr:uid="{00000000-0002-0000-0000-000000000000}">
      <formula1>0</formula1>
      <formula2>0.15</formula2>
    </dataValidation>
    <dataValidation type="decimal" allowBlank="1" showInputMessage="1" showErrorMessage="1" errorTitle="נתון לא חוקי!" error="מקסימום 20%" sqref="C6:C24 C26:C29" xr:uid="{00000000-0002-0000-0000-000001000000}">
      <formula1>0</formula1>
      <formula2>0.2</formula2>
    </dataValidation>
  </dataValidations>
  <pageMargins left="0.25" right="0.25" top="0.75" bottom="0.75" header="0.3" footer="0.3"/>
  <pageSetup paperSize="9" scale="9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4221C5586BCA024B997E41FBB2F27DFD" ma:contentTypeVersion="1" ma:contentTypeDescription="צור מסמך חדש." ma:contentTypeScope="" ma:versionID="73595d001beebe4b2d244d89c9843021">
  <xsd:schema xmlns:xsd="http://www.w3.org/2001/XMLSchema" xmlns:xs="http://www.w3.org/2001/XMLSchema" xmlns:p="http://schemas.microsoft.com/office/2006/metadata/properties" xmlns:ns1="http://schemas.microsoft.com/sharepoint/v3" xmlns:ns2="58C52142-CA6B-4B02-997E-41FBB2F27DFD" xmlns:ns3="6b21bd7a-3dc8-41d3-a745-da135162f4d2" targetNamespace="http://schemas.microsoft.com/office/2006/metadata/properties" ma:root="true" ma:fieldsID="e8ed2dbcaffd50bf33e6ecdb442bf495" ns1:_="" ns2:_="" ns3:_="">
    <xsd:import namespace="http://schemas.microsoft.com/sharepoint/v3"/>
    <xsd:import namespace="58C52142-CA6B-4B02-997E-41FBB2F27DFD"/>
    <xsd:import namespace="6b21bd7a-3dc8-41d3-a745-da135162f4d2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_x05ea__x05d0__x05e8__x05d9__x05da_" minOccurs="0"/>
                <xsd:element ref="ns2:_x05ea__x05d9__x05d0__x05d5__x05e8_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הערות המאשר" ma:hidden="true" ma:internalName="_ModerationComments" ma:readOnly="true">
      <xsd:simpleType>
        <xsd:restriction base="dms:Note"/>
      </xsd:simpleType>
    </xsd:element>
    <xsd:element name="File_x0020_Type" ma:index="4" nillable="true" ma:displayName="סוג קובץ" ma:hidden="true" ma:internalName="File_x0020_Type" ma:readOnly="true">
      <xsd:simpleType>
        <xsd:restriction base="dms:Text"/>
      </xsd:simpleType>
    </xsd:element>
    <xsd:element name="HTML_x0020_File_x0020_Type" ma:index="5" nillable="true" ma:displayName="סוג קובץ HTML" ma:hidden="true" ma:internalName="HTML_x0020_File_x0020_Type" ma:readOnly="true">
      <xsd:simpleType>
        <xsd:restriction base="dms:Text"/>
      </xsd:simpleType>
    </xsd:element>
    <xsd:element name="_SourceUrl" ma:index="6" nillable="true" ma:displayName="כתובת URL של המקור" ma:hidden="true" ma:internalName="_SourceUrl">
      <xsd:simpleType>
        <xsd:restriction base="dms:Text"/>
      </xsd:simpleType>
    </xsd:element>
    <xsd:element name="_SharedFileIndex" ma:index="7" nillable="true" ma:displayName="אינדקס קבצים משותפים" ma:hidden="true" ma:internalName="_SharedFileIndex">
      <xsd:simpleType>
        <xsd:restriction base="dms:Text"/>
      </xsd:simpleType>
    </xsd:element>
    <xsd:element name="ContentTypeId" ma:index="11" nillable="true" ma:displayName="מזהה סוג תוכן" ma:hidden="true" ma:internalName="ContentTypeId" ma:readOnly="true">
      <xsd:simpleType>
        <xsd:restriction base="dms:Unknown"/>
      </xsd:simpleType>
    </xsd:element>
    <xsd:element name="TemplateUrl" ma:index="12" nillable="true" ma:displayName="קישור לתבנית" ma:hidden="true" ma:internalName="TemplateUrl">
      <xsd:simpleType>
        <xsd:restriction base="dms:Text"/>
      </xsd:simpleType>
    </xsd:element>
    <xsd:element name="xd_ProgID" ma:index="13" nillable="true" ma:displayName="קישור קובץ HTML" ma:hidden="true" ma:internalName="xd_ProgID">
      <xsd:simpleType>
        <xsd:restriction base="dms:Text"/>
      </xsd:simpleType>
    </xsd:element>
    <xsd:element name="xd_Signature" ma:index="14" nillable="true" ma:displayName="חתום" ma:hidden="true" ma:internalName="xd_Signature" ma:readOnly="true">
      <xsd:simpleType>
        <xsd:restriction base="dms:Boolean"/>
      </xsd:simpleType>
    </xsd:element>
    <xsd:element name="ID" ma:index="15" nillable="true" ma:displayName="מזהה" ma:internalName="ID" ma:readOnly="true">
      <xsd:simpleType>
        <xsd:restriction base="dms:Unknown"/>
      </xsd:simpleType>
    </xsd:element>
    <xsd:element name="Author" ma:index="18" nillable="true" ma:displayName="נוצר על-ידי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0" nillable="true" ma:displayName="השתנה על-ידי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1" nillable="true" ma:displayName="בעל יעדי העתקה" ma:hidden="true" ma:internalName="_HasCopyDestinations" ma:readOnly="true">
      <xsd:simpleType>
        <xsd:restriction base="dms:Boolean"/>
      </xsd:simpleType>
    </xsd:element>
    <xsd:element name="_CopySource" ma:index="22" nillable="true" ma:displayName="מקור העתקה" ma:internalName="_CopySource" ma:readOnly="true">
      <xsd:simpleType>
        <xsd:restriction base="dms:Text"/>
      </xsd:simpleType>
    </xsd:element>
    <xsd:element name="_ModerationStatus" ma:index="23" nillable="true" ma:displayName="מצב אישור" ma:default="0" ma:hidden="true" ma:internalName="_ModerationStatus" ma:readOnly="true">
      <xsd:simpleType>
        <xsd:restriction base="dms:Unknown"/>
      </xsd:simpleType>
    </xsd:element>
    <xsd:element name="FileRef" ma:index="24" nillable="true" ma:displayName="נתיב כתובת URL" ma:hidden="true" ma:list="Docs" ma:internalName="FileRef" ma:readOnly="true" ma:showField="FullUrl">
      <xsd:simpleType>
        <xsd:restriction base="dms:Lookup"/>
      </xsd:simpleType>
    </xsd:element>
    <xsd:element name="FileDirRef" ma:index="25" nillable="true" ma:displayName="נתיב" ma:hidden="true" ma:list="Docs" ma:internalName="FileDirRef" ma:readOnly="true" ma:showField="DirName">
      <xsd:simpleType>
        <xsd:restriction base="dms:Lookup"/>
      </xsd:simpleType>
    </xsd:element>
    <xsd:element name="Last_x0020_Modified" ma:index="26" nillable="true" ma:displayName="השתנה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7" nillable="true" ma:displayName="נוצר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8" nillable="true" ma:displayName="גודל הקובץ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9" nillable="true" ma:displayName="סוג פריט" ma:hidden="true" ma:list="Docs" ma:internalName="FSObjType" ma:readOnly="true" ma:showField="FSType">
      <xsd:simpleType>
        <xsd:restriction base="dms:Lookup"/>
      </xsd:simpleType>
    </xsd:element>
    <xsd:element name="SortBehavior" ma:index="30" nillable="true" ma:displayName="סוג מיון" ma:hidden="true" ma:list="Docs" ma:internalName="SortBehavior" ma:readOnly="true" ma:showField="SortBehavior">
      <xsd:simpleType>
        <xsd:restriction base="dms:Lookup"/>
      </xsd:simpleType>
    </xsd:element>
    <xsd:element name="CheckedOutUserId" ma:index="32" nillable="true" ma:displayName="מזהה של המשתמש שהוציא את הפריט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3" nillable="true" ma:displayName="הוצא למקומי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4" nillable="true" ma:displayName="הוצא אל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5" nillable="true" ma:displayName="מזהה ייחודי" ma:hidden="true" ma:list="Docs" ma:internalName="UniqueId" ma:readOnly="true" ma:showField="UniqueId">
      <xsd:simpleType>
        <xsd:restriction base="dms:Lookup"/>
      </xsd:simpleType>
    </xsd:element>
    <xsd:element name="SyncClientId" ma:index="36" nillable="true" ma:displayName="מזהה לקוח" ma:hidden="true" ma:list="Docs" ma:internalName="SyncClientId" ma:readOnly="true" ma:showField="SyncClientId">
      <xsd:simpleType>
        <xsd:restriction base="dms:Lookup"/>
      </xsd:simpleType>
    </xsd:element>
    <xsd:element name="ProgId" ma:index="37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8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9" nillable="true" ma:displayName="מצב וירוס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0" nillable="true" ma:displayName="הוצא אל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1" nillable="true" ma:displayName="הערה לגבי הכנסת קבצים" ma:format="TRUE" ma:list="Docs" ma:internalName="_CheckinComment" ma:readOnly="true" ma:showField="CheckinComment">
      <xsd:simpleType>
        <xsd:restriction base="dms:Lookup"/>
      </xsd:simpleType>
    </xsd:element>
    <xsd:element name="MetaInfo" ma:index="54" nillable="true" ma:displayName="חבילת מאפיינים" ma:hidden="true" ma:list="Docs" ma:internalName="MetaInfo" ma:showField="MetaInfo">
      <xsd:simpleType>
        <xsd:restriction base="dms:Lookup"/>
      </xsd:simpleType>
    </xsd:element>
    <xsd:element name="_Level" ma:index="55" nillable="true" ma:displayName="רמה" ma:hidden="true" ma:internalName="_Level" ma:readOnly="true">
      <xsd:simpleType>
        <xsd:restriction base="dms:Unknown"/>
      </xsd:simpleType>
    </xsd:element>
    <xsd:element name="_IsCurrentVersion" ma:index="56" nillable="true" ma:displayName="הגירסה הנוכחית" ma:hidden="true" ma:internalName="_IsCurrentVersion" ma:readOnly="true">
      <xsd:simpleType>
        <xsd:restriction base="dms:Boolean"/>
      </xsd:simpleType>
    </xsd:element>
    <xsd:element name="ItemChildCount" ma:index="57" nillable="true" ma:displayName="ספירת צאצאי פריטים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8" nillable="true" ma:displayName="ספירת צאצאי תיקיה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2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3" nillable="true" ma:displayName="גירסת ממשק משתמש" ma:hidden="true" ma:internalName="_UIVersion" ma:readOnly="true">
      <xsd:simpleType>
        <xsd:restriction base="dms:Unknown"/>
      </xsd:simpleType>
    </xsd:element>
    <xsd:element name="_UIVersionString" ma:index="64" nillable="true" ma:displayName="גירסה" ma:internalName="_UIVersionString" ma:readOnly="true">
      <xsd:simpleType>
        <xsd:restriction base="dms:Text"/>
      </xsd:simpleType>
    </xsd:element>
    <xsd:element name="InstanceID" ma:index="65" nillable="true" ma:displayName="מזהה מופע" ma:hidden="true" ma:internalName="InstanceID" ma:readOnly="true">
      <xsd:simpleType>
        <xsd:restriction base="dms:Unknown"/>
      </xsd:simpleType>
    </xsd:element>
    <xsd:element name="Order" ma:index="66" nillable="true" ma:displayName="סדר" ma:hidden="true" ma:internalName="Order">
      <xsd:simpleType>
        <xsd:restriction base="dms:Number"/>
      </xsd:simpleType>
    </xsd:element>
    <xsd:element name="GUID" ma:index="67" nillable="true" ma:displayName="GUID" ma:hidden="true" ma:internalName="GUID" ma:readOnly="true">
      <xsd:simpleType>
        <xsd:restriction base="dms:Unknown"/>
      </xsd:simpleType>
    </xsd:element>
    <xsd:element name="WorkflowVersion" ma:index="68" nillable="true" ma:displayName="גירסת זרימת עבודה" ma:hidden="true" ma:internalName="WorkflowVersion" ma:readOnly="true">
      <xsd:simpleType>
        <xsd:restriction base="dms:Unknown"/>
      </xsd:simpleType>
    </xsd:element>
    <xsd:element name="WorkflowInstanceID" ma:index="69" nillable="true" ma:displayName="מזהה מופע של זרימת עבודה" ma:hidden="true" ma:internalName="WorkflowInstanceID" ma:readOnly="true">
      <xsd:simpleType>
        <xsd:restriction base="dms:Unknown"/>
      </xsd:simpleType>
    </xsd:element>
    <xsd:element name="ParentVersionString" ma:index="70" nillable="true" ma:displayName="גירסת מקור (מסמך שהומר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1" nillable="true" ma:displayName="שם מקור (מסמך שהומר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2" nillable="true" ma:displayName="מספר שיתוף פעולה של מסמך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2142-CA6B-4B02-997E-41FBB2F27DFD" elementFormDefault="qualified">
    <xsd:import namespace="http://schemas.microsoft.com/office/2006/documentManagement/types"/>
    <xsd:import namespace="http://schemas.microsoft.com/office/infopath/2007/PartnerControls"/>
    <xsd:element name="_x05ea__x05d0__x05e8__x05d9__x05da_" ma:index="9" nillable="true" ma:displayName="תאריך" ma:default="[today]" ma:format="DateOnly" ma:internalName="_x05ea__x05d0__x05e8__x05d9__x05da_">
      <xsd:simpleType>
        <xsd:restriction base="dms:DateTime"/>
      </xsd:simpleType>
    </xsd:element>
    <xsd:element name="_x05ea__x05d9__x05d0__x05d5__x05e8_" ma:index="10" nillable="true" ma:displayName="תיאור" ma:internalName="_x05ea__x05d9__x05d0__x05d5__x05e8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1bd7a-3dc8-41d3-a745-da135162f4d2" elementFormDefault="qualified">
    <xsd:import namespace="http://schemas.microsoft.com/office/2006/documentManagement/types"/>
    <xsd:import namespace="http://schemas.microsoft.com/office/infopath/2007/PartnerControls"/>
    <xsd:element name="_dlc_DocId" ma:index="75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76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7" nillable="true" ma:displayName="מזהה תמידי" ma:description="השאר מזהה בעת הוספה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סוג תוכן"/>
        <xsd:element ref="dc:title" minOccurs="0" maxOccurs="1" ma:index="8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0x0101004221C5586BCA024B997E41FBB2F27DFD</ContentTypeId>
    <TemplateUrl xmlns="http://schemas.microsoft.com/sharepoint/v3" xsi:nil="true"/>
    <_SourceUrl xmlns="http://schemas.microsoft.com/sharepoint/v3" xsi:nil="true"/>
    <_x05ea__x05d9__x05d0__x05d5__x05e8_ xmlns="58C52142-CA6B-4B02-997E-41FBB2F27DFD" xsi:nil="true"/>
    <xd_ProgID xmlns="http://schemas.microsoft.com/sharepoint/v3" xsi:nil="true"/>
    <_x05ea__x05d0__x05e8__x05d9__x05da_ xmlns="58C52142-CA6B-4B02-997E-41FBB2F27DFD">2020-07-02T09:34:18+00:00</_x05ea__x05d0__x05e8__x05d9__x05da_>
    <Order xmlns="http://schemas.microsoft.com/sharepoint/v3">11019300</Order>
    <_SharedFileIndex xmlns="http://schemas.microsoft.com/sharepoint/v3" xsi:nil="true"/>
    <MetaInfo xmlns="http://schemas.microsoft.com/sharepoint/v3" xsi:nil="true"/>
    <_dlc_DocId xmlns="6b21bd7a-3dc8-41d3-a745-da135162f4d2">NUSWPSEEHTT3-91-110213</_dlc_DocId>
    <_dlc_DocIdUrl xmlns="6b21bd7a-3dc8-41d3-a745-da135162f4d2">
      <Url>http://noah/GM/_layouts/15/DocIdRedir.aspx?ID=NUSWPSEEHTT3-91-110213</Url>
      <Description>NUSWPSEEHTT3-91-110213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B9469-7398-4773-A325-CEFE0053DFD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6B7C27-8F13-4601-988C-C84C4B26D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C52142-CA6B-4B02-997E-41FBB2F27DFD"/>
    <ds:schemaRef ds:uri="6b21bd7a-3dc8-41d3-a745-da135162f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75ADDC-3B28-4E7F-A85E-DB58767F50EF}">
  <ds:schemaRefs>
    <ds:schemaRef ds:uri="http://schemas.microsoft.com/office/2006/metadata/properties"/>
    <ds:schemaRef ds:uri="http://schemas.microsoft.com/sharepoint/v3"/>
    <ds:schemaRef ds:uri="6b21bd7a-3dc8-41d3-a745-da135162f4d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8C52142-CA6B-4B02-997E-41FBB2F27DFD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DA94587-F304-42CF-809B-071DF6998D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מס' 10 נעול למכרז 19-06-2020</dc:title>
  <dc:creator>user</dc:creator>
  <cp:lastModifiedBy>alona</cp:lastModifiedBy>
  <cp:lastPrinted>2020-06-19T14:48:24Z</cp:lastPrinted>
  <dcterms:created xsi:type="dcterms:W3CDTF">2020-04-05T16:27:14Z</dcterms:created>
  <dcterms:modified xsi:type="dcterms:W3CDTF">2020-07-13T18:49:37Z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d66a7ada-3af9-4135-9cc6-72625a30f335</vt:lpwstr>
  </property>
</Properties>
</file>