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M:\Secunet\2021\המכללה אקדמית אשקלון\מכרז\"/>
    </mc:Choice>
  </mc:AlternateContent>
  <xr:revisionPtr revIDLastSave="0" documentId="8_{CC2C4F2B-D53B-470A-A406-F5A8A978CF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2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5" i="1"/>
  <c r="F44" i="1" l="1"/>
  <c r="F45" i="1" s="1"/>
  <c r="F46" i="1" s="1"/>
</calcChain>
</file>

<file path=xl/sharedStrings.xml><?xml version="1.0" encoding="utf-8"?>
<sst xmlns="http://schemas.openxmlformats.org/spreadsheetml/2006/main" count="133" uniqueCount="99">
  <si>
    <t>תאור</t>
  </si>
  <si>
    <t>יח' מידה</t>
  </si>
  <si>
    <t>כמות</t>
  </si>
  <si>
    <t>סיכום</t>
  </si>
  <si>
    <t>1</t>
  </si>
  <si>
    <t>קומפ'</t>
  </si>
  <si>
    <t>2</t>
  </si>
  <si>
    <t xml:space="preserve">שרת הקלטה ואחסון עבור 40 מצלמות </t>
  </si>
  <si>
    <t>3</t>
  </si>
  <si>
    <t>תחנת עבודה + רשיון + מסך"27 מקלדת ועכבר</t>
  </si>
  <si>
    <t>6</t>
  </si>
  <si>
    <t>13</t>
  </si>
  <si>
    <t>רישיון תוכנה עבור LPR</t>
  </si>
  <si>
    <t>14</t>
  </si>
  <si>
    <t xml:space="preserve">תוכנה ורשיון מטריצה </t>
  </si>
  <si>
    <t>16</t>
  </si>
  <si>
    <t xml:space="preserve"> אל פסק 5KVA    במארז "19 קשיח</t>
  </si>
  <si>
    <t>יח'</t>
  </si>
  <si>
    <t>17</t>
  </si>
  <si>
    <t>ארון מס"ד 42U כולל כל הפנלים</t>
  </si>
  <si>
    <t>21</t>
  </si>
  <si>
    <t>dome  פנימית 4 מגה VF</t>
  </si>
  <si>
    <t xml:space="preserve"> יח'</t>
  </si>
  <si>
    <t>22</t>
  </si>
  <si>
    <t>Turret  פנימית 4 מגה</t>
  </si>
  <si>
    <t>30</t>
  </si>
  <si>
    <t>LPR 2 MP 8~32</t>
  </si>
  <si>
    <t>מתג רשת מנוהל פנימי 24 פורט L3</t>
  </si>
  <si>
    <t>מתג רשת מנוהל  24 פורט  ו2 אופטי</t>
  </si>
  <si>
    <t xml:space="preserve">מתג חיצוני 8 פורט מנוהל </t>
  </si>
  <si>
    <t>ארון תקן בזק גודל 40*60*120 ס"מ</t>
  </si>
  <si>
    <t>מערכת התראה לארון</t>
  </si>
  <si>
    <t xml:space="preserve">שילוט אזהרה זוהר </t>
  </si>
  <si>
    <t>צינור "23 PVC מרירון או מריכף</t>
  </si>
  <si>
    <t>מ"א</t>
  </si>
  <si>
    <t>צינור "29 PVC מרירון או מריכף</t>
  </si>
  <si>
    <t>תעלת PVC גודל 10X20</t>
  </si>
  <si>
    <t>נקודת תקשורת בכבל תקן CAT6A</t>
  </si>
  <si>
    <t>נקודה</t>
  </si>
  <si>
    <t>חפירה בעומק 100 רוחב 60 כולל החזרה לקדמות</t>
  </si>
  <si>
    <t>תוספת פתיחת אספלט ו/או מצע כורכר.</t>
  </si>
  <si>
    <t xml:space="preserve"> חפירת ידים והחזרה לקדמות</t>
  </si>
  <si>
    <t>ארון המרה מאופטי לנחושת והפוך 6 סיבים</t>
  </si>
  <si>
    <t>אינטגרציה למערכת קיימת</t>
  </si>
  <si>
    <t xml:space="preserve">סיכום </t>
  </si>
  <si>
    <t>4</t>
  </si>
  <si>
    <t>5</t>
  </si>
  <si>
    <t>7</t>
  </si>
  <si>
    <t>8</t>
  </si>
  <si>
    <t>9</t>
  </si>
  <si>
    <t>10</t>
  </si>
  <si>
    <t>11</t>
  </si>
  <si>
    <t>12</t>
  </si>
  <si>
    <t>15</t>
  </si>
  <si>
    <t>18</t>
  </si>
  <si>
    <t>19</t>
  </si>
  <si>
    <t>20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</si>
  <si>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</si>
  <si>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</si>
  <si>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</si>
  <si>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</si>
  <si>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</si>
  <si>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</si>
  <si>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</si>
  <si>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</si>
  <si>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</si>
  <si>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מע"מ</t>
  </si>
  <si>
    <t>33</t>
  </si>
  <si>
    <t>34</t>
  </si>
  <si>
    <t>מערכת ניהול ווידיאו VMS מצלמות IP</t>
  </si>
  <si>
    <t>זרוע ייעודית מנגנון POPUP</t>
  </si>
  <si>
    <t>רישיון IP לכל ערוץ ווידיאו</t>
  </si>
  <si>
    <t xml:space="preserve">רישיון תוכנה עבור LPR </t>
  </si>
  <si>
    <t>שרת  ותוכנה לניהול מטריצה</t>
  </si>
  <si>
    <t xml:space="preserve"> אל פסק KVA5    במארז "19 קשיח</t>
  </si>
  <si>
    <t>ארון מס"ד U42 כולל כל הפנלים</t>
  </si>
  <si>
    <t>בקר קיר וידיאו 8X8</t>
  </si>
  <si>
    <t xml:space="preserve">גויסטיק USB מאסיבי </t>
  </si>
  <si>
    <t>מסך "60 ללא מסגרת לקיר ווידיאו 24/7</t>
  </si>
  <si>
    <t>טופס הצעת מחיר - מכרז פומבי/ זותא -- המכללה האקדמית אשקלון</t>
  </si>
  <si>
    <t xml:space="preserve"> מחירי הפריטים בטופס זה יכללו: הובלה, אספקה, התקנה, הפעלה וכל פעולה ו/או עבודה אחרת הנדרשת להפעלה מושלמת של האביזר ו/או המערכת, לרבות שירות ואחריות ל- 3 שנים, אשר כולל קלקולים ותקלות עד לתיקון מושלם של הפריט/המערכת ו/או האביזר ו/או החלק. מחירי הפריטים בטבלה זו יהיו תקפים גם למקרים של  גניבות, שבירות וונדליזם.</t>
  </si>
  <si>
    <t>יצרן</t>
  </si>
  <si>
    <t>דגם</t>
  </si>
  <si>
    <t xml:space="preserve">מחיר יחידה  </t>
  </si>
  <si>
    <t xml:space="preserve">אל פסק 2 KVA </t>
  </si>
  <si>
    <t xml:space="preserve">אל פסק 2 KVA  לתנאי חוץ </t>
  </si>
  <si>
    <t>bullet  4  mp +df/sl</t>
  </si>
  <si>
    <t>PTZ 2MP X36 mm</t>
  </si>
  <si>
    <t>35</t>
  </si>
  <si>
    <t>36</t>
  </si>
  <si>
    <t>37</t>
  </si>
  <si>
    <t>38</t>
  </si>
  <si>
    <t>39</t>
  </si>
  <si>
    <t>40</t>
  </si>
  <si>
    <t>41</t>
  </si>
  <si>
    <t>סה"כ  הצעת המחיר</t>
  </si>
  <si>
    <t>מחירי הפיטים ישמשו כמחירון לכלל העבודות של המזמין</t>
  </si>
  <si>
    <t>42</t>
  </si>
  <si>
    <t>פרוק ואריזת ציוד ישן (מצלמות, מתגים וכיו"ב)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</si>
</sst>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0000]00000"/>
  </numFmts>
  <fonts count="11" x14ac:knownFonts="1">
    <font>
      <sz val="11"/>
      <color theme="1"/>
      <name val="Arial"/>
      <family val="2"/>
      <charset val="177"/>
      <scheme val="minor"/>
    </font>
    <font>
      <b/>
      <sz val="18"/>
      <color theme="1"/>
      <name val="David"/>
      <family val="2"/>
    </font>
    <font>
      <b/>
      <sz val="14"/>
      <color theme="1"/>
      <name val="David"/>
      <family val="2"/>
    </font>
    <font>
      <sz val="11"/>
      <color rgb="FF0000FF"/>
      <name val="David"/>
      <family val="2"/>
    </font>
    <font>
      <b/>
      <sz val="11"/>
      <color rgb="FF0000FF"/>
      <name val="David"/>
      <family val="2"/>
    </font>
    <font>
      <sz val="11"/>
      <color theme="1"/>
      <name val="David"/>
      <family val="2"/>
    </font>
    <font>
      <b/>
      <sz val="11"/>
      <color theme="1"/>
      <name val="David"/>
      <family val="2"/>
    </font>
    <font>
      <sz val="14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sz val="8"/>
      <name val="Arial"/>
      <family val="2"/>
      <charset val="177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5" fillId="0" borderId="3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 readingOrder="2"/>
    </xf>
    <xf numFmtId="3" fontId="5" fillId="4" borderId="3" xfId="0" applyNumberFormat="1" applyFont="1" applyFill="1" applyBorder="1" applyAlignment="1">
      <alignment horizontal="center" vertical="center" wrapText="1"/>
    </xf>
    <xf numFmtId="49" fontId="5" fillId="4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164" fontId="2" fillId="5" borderId="4" xfId="0" applyNumberFormat="1" applyFont="1" applyFill="1" applyBorder="1" applyAlignment="1">
      <alignment horizontal="right" vertical="center" wrapText="1" readingOrder="2"/>
    </xf>
    <xf numFmtId="0" fontId="2" fillId="5" borderId="5" xfId="0" applyFont="1" applyFill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right" vertical="center" wrapText="1" readingOrder="2"/>
    </xf>
    <xf numFmtId="164" fontId="2" fillId="5" borderId="10" xfId="0" applyNumberFormat="1" applyFont="1" applyFill="1" applyBorder="1" applyAlignment="1">
      <alignment horizontal="right" vertical="center" wrapText="1" readingOrder="2"/>
    </xf>
    <xf numFmtId="0" fontId="2" fillId="5" borderId="11" xfId="0" applyFont="1" applyFill="1" applyBorder="1" applyAlignment="1">
      <alignment horizontal="center" vertical="center" wrapText="1"/>
    </xf>
    <xf numFmtId="3" fontId="2" fillId="5" borderId="11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 readingOrder="2"/>
    </xf>
    <xf numFmtId="0" fontId="4" fillId="3" borderId="3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0" fillId="0" borderId="3" xfId="0" applyBorder="1"/>
    <xf numFmtId="164" fontId="5" fillId="4" borderId="3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 wrapText="1"/>
    </xf>
    <xf numFmtId="3" fontId="6" fillId="4" borderId="3" xfId="0" applyNumberFormat="1" applyFont="1" applyFill="1" applyBorder="1" applyAlignment="1">
      <alignment horizontal="center" vertical="center"/>
    </xf>
    <xf numFmtId="3" fontId="7" fillId="4" borderId="11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readingOrder="2"/>
    </xf>
    <xf numFmtId="0" fontId="9" fillId="0" borderId="8" xfId="0" applyFont="1" applyBorder="1" applyAlignment="1">
      <alignment horizontal="center" vertical="center" wrapText="1" readingOrder="2"/>
    </xf>
    <xf numFmtId="0" fontId="9" fillId="0" borderId="9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rightToLeft="1" tabSelected="1" workbookViewId="0">
      <selection activeCell="F16" sqref="F16"/>
    </sheetView>
  </sheetViews>
  <sheetFormatPr defaultRowHeight="14.25" x14ac:dyDescent="0.2"/>
  <cols>
    <col min="1" max="1" width="7" customWidth="1"/>
    <col min="2" max="2" width="31.625" customWidth="1"/>
    <col min="7" max="8" width="23.25" customWidth="1"/>
  </cols>
  <sheetData>
    <row r="1" spans="1:8" ht="24" thickBot="1" x14ac:dyDescent="0.25">
      <c r="A1" s="27" t="s">
        <v>79</v>
      </c>
      <c r="B1" s="28"/>
      <c r="C1" s="28"/>
      <c r="D1" s="28"/>
      <c r="E1" s="28"/>
      <c r="F1" s="28"/>
      <c r="G1" s="28"/>
      <c r="H1" s="29"/>
    </row>
    <row r="2" spans="1:8" ht="16.5" thickBot="1" x14ac:dyDescent="0.25">
      <c r="A2" s="30" t="s">
        <v>96</v>
      </c>
      <c r="B2" s="31"/>
      <c r="C2" s="31"/>
      <c r="D2" s="31"/>
      <c r="E2" s="31"/>
      <c r="F2" s="31"/>
      <c r="G2" s="31"/>
      <c r="H2" s="32"/>
    </row>
    <row r="3" spans="1:8" ht="61.5" customHeight="1" x14ac:dyDescent="0.2">
      <c r="A3" s="33" t="s">
        <v>80</v>
      </c>
      <c r="B3" s="34"/>
      <c r="C3" s="34"/>
      <c r="D3" s="34"/>
      <c r="E3" s="34"/>
      <c r="F3" s="34"/>
      <c r="G3" s="34"/>
      <c r="H3" s="35"/>
    </row>
    <row r="4" spans="1:8" ht="30" x14ac:dyDescent="0.2">
      <c r="A4" s="16"/>
      <c r="B4" s="17" t="s">
        <v>0</v>
      </c>
      <c r="C4" s="18" t="s">
        <v>1</v>
      </c>
      <c r="D4" s="19" t="s">
        <v>83</v>
      </c>
      <c r="E4" s="19" t="s">
        <v>2</v>
      </c>
      <c r="F4" s="19" t="s">
        <v>3</v>
      </c>
      <c r="G4" s="19" t="s">
        <v>81</v>
      </c>
      <c r="H4" s="19" t="s">
        <v>82</v>
      </c>
    </row>
    <row r="5" spans="1:8" ht="15" x14ac:dyDescent="0.2">
      <c r="A5" s="1" t="s">
        <v>4</v>
      </c>
      <c r="B5" s="11" t="s">
        <v>69</v>
      </c>
      <c r="C5" s="2" t="s">
        <v>5</v>
      </c>
      <c r="D5" s="3"/>
      <c r="E5" s="20">
        <v>1</v>
      </c>
      <c r="F5" s="24">
        <f>E5*D5</f>
        <v>0</v>
      </c>
      <c r="G5" s="21"/>
      <c r="H5" s="21"/>
    </row>
    <row r="6" spans="1:8" ht="15" x14ac:dyDescent="0.2">
      <c r="A6" s="1" t="s">
        <v>6</v>
      </c>
      <c r="B6" s="11" t="s">
        <v>7</v>
      </c>
      <c r="C6" s="2" t="s">
        <v>5</v>
      </c>
      <c r="D6" s="3"/>
      <c r="E6" s="5">
        <v>4</v>
      </c>
      <c r="F6" s="24">
        <f t="shared" ref="F6:F43" si="0">E6*D6</f>
        <v>0</v>
      </c>
      <c r="G6" s="21"/>
      <c r="H6" s="21"/>
    </row>
    <row r="7" spans="1:8" ht="30" x14ac:dyDescent="0.2">
      <c r="A7" s="4" t="s">
        <v>8</v>
      </c>
      <c r="B7" s="11" t="s">
        <v>9</v>
      </c>
      <c r="C7" s="2" t="s">
        <v>5</v>
      </c>
      <c r="D7" s="3"/>
      <c r="E7" s="5">
        <v>2</v>
      </c>
      <c r="F7" s="24">
        <f t="shared" si="0"/>
        <v>0</v>
      </c>
      <c r="G7" s="21"/>
      <c r="H7" s="21"/>
    </row>
    <row r="8" spans="1:8" ht="15" x14ac:dyDescent="0.2">
      <c r="A8" s="1" t="s">
        <v>45</v>
      </c>
      <c r="B8" s="11" t="s">
        <v>73</v>
      </c>
      <c r="C8" s="2" t="s">
        <v>5</v>
      </c>
      <c r="D8" s="3"/>
      <c r="E8" s="20">
        <v>1</v>
      </c>
      <c r="F8" s="24">
        <f t="shared" si="0"/>
        <v>0</v>
      </c>
      <c r="G8" s="21"/>
      <c r="H8" s="21"/>
    </row>
    <row r="9" spans="1:8" ht="15" x14ac:dyDescent="0.2">
      <c r="A9" s="1" t="s">
        <v>46</v>
      </c>
      <c r="B9" s="11" t="s">
        <v>12</v>
      </c>
      <c r="C9" s="2" t="s">
        <v>5</v>
      </c>
      <c r="D9" s="3"/>
      <c r="E9" s="5">
        <v>1</v>
      </c>
      <c r="F9" s="24">
        <f t="shared" si="0"/>
        <v>0</v>
      </c>
      <c r="G9" s="21"/>
      <c r="H9" s="21"/>
    </row>
    <row r="10" spans="1:8" ht="15" x14ac:dyDescent="0.2">
      <c r="A10" s="4" t="s">
        <v>10</v>
      </c>
      <c r="B10" s="11" t="s">
        <v>14</v>
      </c>
      <c r="C10" s="2" t="s">
        <v>5</v>
      </c>
      <c r="D10" s="3"/>
      <c r="E10" s="5">
        <v>1</v>
      </c>
      <c r="F10" s="24">
        <f t="shared" si="0"/>
        <v>0</v>
      </c>
      <c r="G10" s="21"/>
      <c r="H10" s="21"/>
    </row>
    <row r="11" spans="1:8" ht="15" x14ac:dyDescent="0.2">
      <c r="A11" s="1" t="s">
        <v>47</v>
      </c>
      <c r="B11" s="11" t="s">
        <v>16</v>
      </c>
      <c r="C11" s="1" t="s">
        <v>17</v>
      </c>
      <c r="D11" s="3"/>
      <c r="E11" s="5">
        <v>1</v>
      </c>
      <c r="F11" s="24">
        <f t="shared" si="0"/>
        <v>0</v>
      </c>
      <c r="G11" s="21"/>
      <c r="H11" s="21"/>
    </row>
    <row r="12" spans="1:8" ht="15" x14ac:dyDescent="0.2">
      <c r="A12" s="1" t="s">
        <v>48</v>
      </c>
      <c r="B12" s="11" t="s">
        <v>19</v>
      </c>
      <c r="C12" s="1" t="s">
        <v>5</v>
      </c>
      <c r="D12" s="3"/>
      <c r="E12" s="5">
        <v>1</v>
      </c>
      <c r="F12" s="24">
        <f t="shared" si="0"/>
        <v>0</v>
      </c>
      <c r="G12" s="21"/>
      <c r="H12" s="21"/>
    </row>
    <row r="13" spans="1:8" ht="15" x14ac:dyDescent="0.2">
      <c r="A13" s="4" t="s">
        <v>49</v>
      </c>
      <c r="B13" s="11" t="s">
        <v>76</v>
      </c>
      <c r="C13" s="1" t="s">
        <v>17</v>
      </c>
      <c r="D13" s="3"/>
      <c r="E13" s="5">
        <v>1</v>
      </c>
      <c r="F13" s="24">
        <f t="shared" si="0"/>
        <v>0</v>
      </c>
      <c r="G13" s="21"/>
      <c r="H13" s="21"/>
    </row>
    <row r="14" spans="1:8" ht="15" x14ac:dyDescent="0.2">
      <c r="A14" s="1" t="s">
        <v>50</v>
      </c>
      <c r="B14" s="11" t="s">
        <v>78</v>
      </c>
      <c r="C14" s="1" t="s">
        <v>17</v>
      </c>
      <c r="D14" s="3"/>
      <c r="E14" s="5">
        <v>4</v>
      </c>
      <c r="F14" s="24">
        <f t="shared" si="0"/>
        <v>0</v>
      </c>
      <c r="G14" s="21"/>
      <c r="H14" s="21"/>
    </row>
    <row r="15" spans="1:8" ht="15" x14ac:dyDescent="0.2">
      <c r="A15" s="1" t="s">
        <v>51</v>
      </c>
      <c r="B15" s="11" t="s">
        <v>70</v>
      </c>
      <c r="C15" s="1" t="s">
        <v>17</v>
      </c>
      <c r="D15" s="3"/>
      <c r="E15" s="5">
        <v>4</v>
      </c>
      <c r="F15" s="24">
        <f t="shared" si="0"/>
        <v>0</v>
      </c>
      <c r="G15" s="21"/>
      <c r="H15" s="21"/>
    </row>
    <row r="16" spans="1:8" ht="15" x14ac:dyDescent="0.2">
      <c r="A16" s="4" t="s">
        <v>52</v>
      </c>
      <c r="B16" s="11" t="s">
        <v>71</v>
      </c>
      <c r="C16" s="1" t="s">
        <v>17</v>
      </c>
      <c r="D16" s="3"/>
      <c r="E16" s="5">
        <v>149</v>
      </c>
      <c r="F16" s="24">
        <f t="shared" si="0"/>
        <v>0</v>
      </c>
      <c r="G16" s="21"/>
      <c r="H16" s="21"/>
    </row>
    <row r="17" spans="1:8" ht="15" x14ac:dyDescent="0.2">
      <c r="A17" s="1" t="s">
        <v>11</v>
      </c>
      <c r="B17" s="11" t="s">
        <v>72</v>
      </c>
      <c r="C17" s="1" t="s">
        <v>17</v>
      </c>
      <c r="D17" s="3"/>
      <c r="E17" s="5">
        <v>1</v>
      </c>
      <c r="F17" s="24">
        <f t="shared" si="0"/>
        <v>0</v>
      </c>
      <c r="G17" s="21"/>
      <c r="H17" s="21"/>
    </row>
    <row r="18" spans="1:8" ht="15" x14ac:dyDescent="0.2">
      <c r="A18" s="1" t="s">
        <v>13</v>
      </c>
      <c r="B18" s="11" t="s">
        <v>74</v>
      </c>
      <c r="C18" s="1" t="s">
        <v>17</v>
      </c>
      <c r="D18" s="3"/>
      <c r="E18" s="5">
        <v>1</v>
      </c>
      <c r="F18" s="24">
        <f t="shared" si="0"/>
        <v>0</v>
      </c>
      <c r="G18" s="21"/>
      <c r="H18" s="21"/>
    </row>
    <row r="19" spans="1:8" ht="15" x14ac:dyDescent="0.2">
      <c r="A19" s="4" t="s">
        <v>53</v>
      </c>
      <c r="B19" s="11" t="s">
        <v>84</v>
      </c>
      <c r="C19" s="1" t="s">
        <v>17</v>
      </c>
      <c r="D19" s="3"/>
      <c r="E19" s="5">
        <v>7</v>
      </c>
      <c r="F19" s="24">
        <f t="shared" si="0"/>
        <v>0</v>
      </c>
      <c r="G19" s="21"/>
      <c r="H19" s="21"/>
    </row>
    <row r="20" spans="1:8" ht="15" x14ac:dyDescent="0.2">
      <c r="A20" s="1" t="s">
        <v>15</v>
      </c>
      <c r="B20" s="11" t="s">
        <v>85</v>
      </c>
      <c r="C20" s="1" t="s">
        <v>17</v>
      </c>
      <c r="D20" s="3"/>
      <c r="E20" s="5">
        <v>2</v>
      </c>
      <c r="F20" s="24">
        <f t="shared" si="0"/>
        <v>0</v>
      </c>
      <c r="G20" s="21"/>
      <c r="H20" s="21"/>
    </row>
    <row r="21" spans="1:8" ht="15" x14ac:dyDescent="0.2">
      <c r="A21" s="1" t="s">
        <v>18</v>
      </c>
      <c r="B21" s="11" t="s">
        <v>77</v>
      </c>
      <c r="C21" s="1" t="s">
        <v>17</v>
      </c>
      <c r="D21" s="3"/>
      <c r="E21" s="5">
        <v>2</v>
      </c>
      <c r="F21" s="24">
        <f t="shared" si="0"/>
        <v>0</v>
      </c>
      <c r="G21" s="21"/>
      <c r="H21" s="21"/>
    </row>
    <row r="22" spans="1:8" ht="15" x14ac:dyDescent="0.2">
      <c r="A22" s="4" t="s">
        <v>54</v>
      </c>
      <c r="B22" s="11" t="s">
        <v>75</v>
      </c>
      <c r="C22" s="1" t="s">
        <v>17</v>
      </c>
      <c r="D22" s="3"/>
      <c r="E22" s="5">
        <v>1</v>
      </c>
      <c r="F22" s="24">
        <f t="shared" si="0"/>
        <v>0</v>
      </c>
      <c r="G22" s="21"/>
      <c r="H22" s="21"/>
    </row>
    <row r="23" spans="1:8" ht="15" x14ac:dyDescent="0.2">
      <c r="A23" s="1" t="s">
        <v>55</v>
      </c>
      <c r="B23" s="11" t="s">
        <v>21</v>
      </c>
      <c r="C23" s="1" t="s">
        <v>22</v>
      </c>
      <c r="D23" s="6"/>
      <c r="E23" s="5">
        <v>71</v>
      </c>
      <c r="F23" s="24">
        <f t="shared" si="0"/>
        <v>0</v>
      </c>
      <c r="G23" s="21"/>
      <c r="H23" s="21"/>
    </row>
    <row r="24" spans="1:8" ht="15" x14ac:dyDescent="0.2">
      <c r="A24" s="1" t="s">
        <v>56</v>
      </c>
      <c r="B24" s="11" t="s">
        <v>24</v>
      </c>
      <c r="C24" s="1" t="s">
        <v>22</v>
      </c>
      <c r="D24" s="6"/>
      <c r="E24" s="5">
        <v>47</v>
      </c>
      <c r="F24" s="24">
        <f t="shared" si="0"/>
        <v>0</v>
      </c>
      <c r="G24" s="21"/>
      <c r="H24" s="21"/>
    </row>
    <row r="25" spans="1:8" ht="15" x14ac:dyDescent="0.2">
      <c r="A25" s="4" t="s">
        <v>20</v>
      </c>
      <c r="B25" s="11" t="s">
        <v>86</v>
      </c>
      <c r="C25" s="1" t="s">
        <v>22</v>
      </c>
      <c r="D25" s="6"/>
      <c r="E25" s="5">
        <v>25</v>
      </c>
      <c r="F25" s="24">
        <f t="shared" si="0"/>
        <v>0</v>
      </c>
      <c r="G25" s="21"/>
      <c r="H25" s="21"/>
    </row>
    <row r="26" spans="1:8" ht="15" x14ac:dyDescent="0.2">
      <c r="A26" s="1" t="s">
        <v>23</v>
      </c>
      <c r="B26" s="11" t="s">
        <v>26</v>
      </c>
      <c r="C26" s="1" t="s">
        <v>22</v>
      </c>
      <c r="D26" s="6"/>
      <c r="E26" s="5">
        <v>3</v>
      </c>
      <c r="F26" s="24">
        <f t="shared" si="0"/>
        <v>0</v>
      </c>
      <c r="G26" s="21"/>
      <c r="H26" s="21"/>
    </row>
    <row r="27" spans="1:8" ht="15" x14ac:dyDescent="0.2">
      <c r="A27" s="1" t="s">
        <v>57</v>
      </c>
      <c r="B27" s="11" t="s">
        <v>87</v>
      </c>
      <c r="C27" s="1" t="s">
        <v>22</v>
      </c>
      <c r="D27" s="6"/>
      <c r="E27" s="5">
        <v>3</v>
      </c>
      <c r="F27" s="24">
        <f t="shared" si="0"/>
        <v>0</v>
      </c>
      <c r="G27" s="21"/>
      <c r="H27" s="21"/>
    </row>
    <row r="28" spans="1:8" ht="15" x14ac:dyDescent="0.2">
      <c r="A28" s="4" t="s">
        <v>58</v>
      </c>
      <c r="B28" s="11" t="s">
        <v>27</v>
      </c>
      <c r="C28" s="4" t="s">
        <v>17</v>
      </c>
      <c r="D28" s="3"/>
      <c r="E28" s="5">
        <v>1</v>
      </c>
      <c r="F28" s="24">
        <f t="shared" si="0"/>
        <v>0</v>
      </c>
      <c r="G28" s="21"/>
      <c r="H28" s="21"/>
    </row>
    <row r="29" spans="1:8" ht="15" x14ac:dyDescent="0.2">
      <c r="A29" s="1" t="s">
        <v>59</v>
      </c>
      <c r="B29" s="11" t="s">
        <v>28</v>
      </c>
      <c r="C29" s="1" t="s">
        <v>17</v>
      </c>
      <c r="D29" s="6"/>
      <c r="E29" s="5">
        <v>6</v>
      </c>
      <c r="F29" s="24">
        <f t="shared" si="0"/>
        <v>0</v>
      </c>
      <c r="G29" s="21"/>
      <c r="H29" s="21"/>
    </row>
    <row r="30" spans="1:8" ht="15" x14ac:dyDescent="0.2">
      <c r="A30" s="1" t="s">
        <v>60</v>
      </c>
      <c r="B30" s="11" t="s">
        <v>29</v>
      </c>
      <c r="C30" s="4" t="s">
        <v>17</v>
      </c>
      <c r="D30" s="6"/>
      <c r="E30" s="5">
        <v>2</v>
      </c>
      <c r="F30" s="24">
        <f t="shared" si="0"/>
        <v>0</v>
      </c>
      <c r="G30" s="21"/>
      <c r="H30" s="21"/>
    </row>
    <row r="31" spans="1:8" ht="15" x14ac:dyDescent="0.2">
      <c r="A31" s="4" t="s">
        <v>61</v>
      </c>
      <c r="B31" s="11" t="s">
        <v>30</v>
      </c>
      <c r="C31" s="1" t="s">
        <v>17</v>
      </c>
      <c r="D31" s="6"/>
      <c r="E31" s="5">
        <v>6</v>
      </c>
      <c r="F31" s="24">
        <f t="shared" si="0"/>
        <v>0</v>
      </c>
      <c r="G31" s="21"/>
      <c r="H31" s="21"/>
    </row>
    <row r="32" spans="1:8" ht="15" x14ac:dyDescent="0.2">
      <c r="A32" s="1" t="s">
        <v>62</v>
      </c>
      <c r="B32" s="11" t="s">
        <v>31</v>
      </c>
      <c r="C32" s="1" t="s">
        <v>5</v>
      </c>
      <c r="D32" s="6"/>
      <c r="E32" s="5">
        <v>6</v>
      </c>
      <c r="F32" s="24">
        <f t="shared" si="0"/>
        <v>0</v>
      </c>
      <c r="G32" s="21"/>
      <c r="H32" s="21"/>
    </row>
    <row r="33" spans="1:8" ht="15" x14ac:dyDescent="0.2">
      <c r="A33" s="1" t="s">
        <v>63</v>
      </c>
      <c r="B33" s="11" t="s">
        <v>32</v>
      </c>
      <c r="C33" s="1" t="s">
        <v>22</v>
      </c>
      <c r="D33" s="6"/>
      <c r="E33" s="5">
        <v>30</v>
      </c>
      <c r="F33" s="24">
        <f t="shared" si="0"/>
        <v>0</v>
      </c>
      <c r="G33" s="21"/>
      <c r="H33" s="21"/>
    </row>
    <row r="34" spans="1:8" ht="15" x14ac:dyDescent="0.2">
      <c r="A34" s="4" t="s">
        <v>25</v>
      </c>
      <c r="B34" s="23" t="s">
        <v>42</v>
      </c>
      <c r="C34" s="1" t="s">
        <v>5</v>
      </c>
      <c r="D34" s="6"/>
      <c r="E34" s="5">
        <v>7</v>
      </c>
      <c r="F34" s="24">
        <f t="shared" si="0"/>
        <v>0</v>
      </c>
      <c r="G34" s="21"/>
      <c r="H34" s="21"/>
    </row>
    <row r="35" spans="1:8" ht="15" x14ac:dyDescent="0.2">
      <c r="A35" s="1" t="s">
        <v>64</v>
      </c>
      <c r="B35" s="22" t="s">
        <v>33</v>
      </c>
      <c r="C35" s="1" t="s">
        <v>34</v>
      </c>
      <c r="D35" s="6"/>
      <c r="E35" s="5">
        <v>500</v>
      </c>
      <c r="F35" s="24">
        <f t="shared" si="0"/>
        <v>0</v>
      </c>
      <c r="G35" s="21"/>
      <c r="H35" s="21"/>
    </row>
    <row r="36" spans="1:8" ht="15" x14ac:dyDescent="0.2">
      <c r="A36" s="1" t="s">
        <v>65</v>
      </c>
      <c r="B36" s="22" t="s">
        <v>35</v>
      </c>
      <c r="C36" s="1" t="s">
        <v>34</v>
      </c>
      <c r="D36" s="6"/>
      <c r="E36" s="5">
        <v>1000</v>
      </c>
      <c r="F36" s="24">
        <f t="shared" si="0"/>
        <v>0</v>
      </c>
      <c r="G36" s="21"/>
      <c r="H36" s="21"/>
    </row>
    <row r="37" spans="1:8" ht="15" x14ac:dyDescent="0.2">
      <c r="A37" s="4" t="s">
        <v>67</v>
      </c>
      <c r="B37" s="22" t="s">
        <v>36</v>
      </c>
      <c r="C37" s="1" t="s">
        <v>34</v>
      </c>
      <c r="D37" s="6"/>
      <c r="E37" s="5">
        <v>500</v>
      </c>
      <c r="F37" s="24">
        <f t="shared" si="0"/>
        <v>0</v>
      </c>
      <c r="G37" s="21"/>
      <c r="H37" s="21"/>
    </row>
    <row r="38" spans="1:8" ht="15" x14ac:dyDescent="0.2">
      <c r="A38" s="1" t="s">
        <v>68</v>
      </c>
      <c r="B38" s="22" t="s">
        <v>37</v>
      </c>
      <c r="C38" s="1" t="s">
        <v>38</v>
      </c>
      <c r="D38" s="6"/>
      <c r="E38" s="5">
        <v>163</v>
      </c>
      <c r="F38" s="24">
        <f t="shared" si="0"/>
        <v>0</v>
      </c>
      <c r="G38" s="21"/>
      <c r="H38" s="21"/>
    </row>
    <row r="39" spans="1:8" ht="30" x14ac:dyDescent="0.2">
      <c r="A39" s="1" t="s">
        <v>88</v>
      </c>
      <c r="B39" s="22" t="s">
        <v>39</v>
      </c>
      <c r="C39" s="1" t="s">
        <v>34</v>
      </c>
      <c r="D39" s="6"/>
      <c r="E39" s="5">
        <v>20</v>
      </c>
      <c r="F39" s="24">
        <f t="shared" si="0"/>
        <v>0</v>
      </c>
      <c r="G39" s="21"/>
      <c r="H39" s="21"/>
    </row>
    <row r="40" spans="1:8" ht="15" x14ac:dyDescent="0.2">
      <c r="A40" s="4" t="s">
        <v>89</v>
      </c>
      <c r="B40" s="22" t="s">
        <v>40</v>
      </c>
      <c r="C40" s="1" t="s">
        <v>34</v>
      </c>
      <c r="D40" s="6"/>
      <c r="E40" s="5">
        <v>20</v>
      </c>
      <c r="F40" s="24">
        <f t="shared" si="0"/>
        <v>0</v>
      </c>
      <c r="G40" s="21"/>
      <c r="H40" s="21"/>
    </row>
    <row r="41" spans="1:8" ht="15" x14ac:dyDescent="0.2">
      <c r="A41" s="1" t="s">
        <v>90</v>
      </c>
      <c r="B41" s="22" t="s">
        <v>41</v>
      </c>
      <c r="C41" s="1" t="s">
        <v>34</v>
      </c>
      <c r="D41" s="6"/>
      <c r="E41" s="5">
        <v>20</v>
      </c>
      <c r="F41" s="24">
        <f t="shared" si="0"/>
        <v>0</v>
      </c>
      <c r="G41" s="21"/>
      <c r="H41" s="21"/>
    </row>
    <row r="42" spans="1:8" ht="30" x14ac:dyDescent="0.2">
      <c r="A42" s="1" t="s">
        <v>91</v>
      </c>
      <c r="B42" s="22" t="s">
        <v>98</v>
      </c>
      <c r="C42" s="1" t="s">
        <v>17</v>
      </c>
      <c r="D42" s="6"/>
      <c r="E42" s="5">
        <v>50</v>
      </c>
      <c r="F42" s="24">
        <f t="shared" si="0"/>
        <v>0</v>
      </c>
      <c r="G42" s="21"/>
      <c r="H42" s="21"/>
    </row>
    <row r="43" spans="1:8" ht="15" x14ac:dyDescent="0.2">
      <c r="A43" s="4" t="s">
        <v>92</v>
      </c>
      <c r="B43" s="22" t="s">
        <v>43</v>
      </c>
      <c r="C43" s="1" t="s">
        <v>5</v>
      </c>
      <c r="D43" s="6"/>
      <c r="E43" s="5">
        <v>1</v>
      </c>
      <c r="F43" s="24">
        <f t="shared" si="0"/>
        <v>0</v>
      </c>
      <c r="G43" s="21"/>
      <c r="H43" s="21"/>
    </row>
    <row r="44" spans="1:8" ht="19.5" thickBot="1" x14ac:dyDescent="0.25">
      <c r="A44" s="1" t="s">
        <v>93</v>
      </c>
      <c r="B44" s="12" t="s">
        <v>44</v>
      </c>
      <c r="C44" s="13"/>
      <c r="D44" s="14"/>
      <c r="E44" s="15"/>
      <c r="F44" s="25">
        <f>SUM(F5:F43)</f>
        <v>0</v>
      </c>
    </row>
    <row r="45" spans="1:8" ht="19.5" thickBot="1" x14ac:dyDescent="0.25">
      <c r="A45" s="1" t="s">
        <v>94</v>
      </c>
      <c r="B45" s="7" t="s">
        <v>66</v>
      </c>
      <c r="C45" s="8"/>
      <c r="D45" s="9"/>
      <c r="E45" s="10"/>
      <c r="F45" s="26">
        <f>F44*17%</f>
        <v>0</v>
      </c>
    </row>
    <row r="46" spans="1:8" ht="19.5" thickBot="1" x14ac:dyDescent="0.25">
      <c r="A46" s="4" t="s">
        <v>97</v>
      </c>
      <c r="B46" s="7" t="s">
        <v>95</v>
      </c>
      <c r="C46" s="8"/>
      <c r="D46" s="9"/>
      <c r="E46" s="10"/>
      <c r="F46" s="26">
        <f>F45+F44</f>
        <v>0</v>
      </c>
    </row>
  </sheetData>
  <sheetProtection algorithmName="SHA-512" hashValue="DKwY2gyDsSAX10yKOHWt2WgHm2Rf93vVBdXVCzcb3L60rOHL+x3gG7NPJe/DPqXEWIo/J7jWkCb5p66yIEmrww==" saltValue="9q46H+a4lTkrzClQT3BZ5w==" spinCount="100000" sheet="1" objects="1" scenarios="1" insertHyperlinks="0"/>
  <protectedRanges>
    <protectedRange sqref="G1:H1048576 D1:D1048576" name="טווח1"/>
  </protectedRanges>
  <mergeCells count="3">
    <mergeCell ref="A1:H1"/>
    <mergeCell ref="A2:H2"/>
    <mergeCell ref="A3:H3"/>
  </mergeCells>
  <phoneticPr fontId="10" type="noConversion"/>
  <pageMargins left="0.25" right="0.25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221C5586BCA024B997E41FBB2F27DFD" ma:contentTypeVersion="1" ma:contentTypeDescription="צור מסמך חדש." ma:contentTypeScope="" ma:versionID="73595d001beebe4b2d244d89c9843021">
  <xsd:schema xmlns:xsd="http://www.w3.org/2001/XMLSchema" xmlns:xs="http://www.w3.org/2001/XMLSchema" xmlns:p="http://schemas.microsoft.com/office/2006/metadata/properties" xmlns:ns1="http://schemas.microsoft.com/sharepoint/v3" xmlns:ns2="58C52142-CA6B-4B02-997E-41FBB2F27DFD" xmlns:ns3="6b21bd7a-3dc8-41d3-a745-da135162f4d2" targetNamespace="http://schemas.microsoft.com/office/2006/metadata/properties" ma:root="true" ma:fieldsID="e8ed2dbcaffd50bf33e6ecdb442bf495" ns1:_="" ns2:_="" ns3:_="">
    <xsd:import namespace="http://schemas.microsoft.com/sharepoint/v3"/>
    <xsd:import namespace="58C52142-CA6B-4B02-997E-41FBB2F27DFD"/>
    <xsd:import namespace="6b21bd7a-3dc8-41d3-a745-da135162f4d2"/>
    <xsd:element name="properties">
      <xsd:complexType>
        <xsd:sequence>
          <xsd:element name="documentManagement">
            <xsd:complexType>
              <xsd:all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_x05ea__x05d0__x05e8__x05d9__x05da_" minOccurs="0"/>
                <xsd:element ref="ns2:_x05ea__x05d9__x05d0__x05d5__x05e8_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0" nillable="true" ma:displayName="הערות המאשר" ma:hidden="true" ma:internalName="_ModerationComments" ma:readOnly="true">
      <xsd:simpleType>
        <xsd:restriction base="dms:Note"/>
      </xsd:simpleType>
    </xsd:element>
    <xsd:element name="File_x0020_Type" ma:index="4" nillable="true" ma:displayName="סוג קובץ" ma:hidden="true" ma:internalName="File_x0020_Type" ma:readOnly="true">
      <xsd:simpleType>
        <xsd:restriction base="dms:Text"/>
      </xsd:simpleType>
    </xsd:element>
    <xsd:element name="HTML_x0020_File_x0020_Type" ma:index="5" nillable="true" ma:displayName="סוג קובץ HTML" ma:hidden="true" ma:internalName="HTML_x0020_File_x0020_Type" ma:readOnly="true">
      <xsd:simpleType>
        <xsd:restriction base="dms:Text"/>
      </xsd:simpleType>
    </xsd:element>
    <xsd:element name="_SourceUrl" ma:index="6" nillable="true" ma:displayName="כתובת URL של המקור" ma:hidden="true" ma:internalName="_SourceUrl">
      <xsd:simpleType>
        <xsd:restriction base="dms:Text"/>
      </xsd:simpleType>
    </xsd:element>
    <xsd:element name="_SharedFileIndex" ma:index="7" nillable="true" ma:displayName="אינדקס קבצים משותפים" ma:hidden="true" ma:internalName="_SharedFileIndex">
      <xsd:simpleType>
        <xsd:restriction base="dms:Text"/>
      </xsd:simpleType>
    </xsd:element>
    <xsd:element name="ContentTypeId" ma:index="11" nillable="true" ma:displayName="מזהה סוג תוכן" ma:hidden="true" ma:internalName="ContentTypeId" ma:readOnly="true">
      <xsd:simpleType>
        <xsd:restriction base="dms:Unknown"/>
      </xsd:simpleType>
    </xsd:element>
    <xsd:element name="TemplateUrl" ma:index="12" nillable="true" ma:displayName="קישור לתבנית" ma:hidden="true" ma:internalName="TemplateUrl">
      <xsd:simpleType>
        <xsd:restriction base="dms:Text"/>
      </xsd:simpleType>
    </xsd:element>
    <xsd:element name="xd_ProgID" ma:index="13" nillable="true" ma:displayName="קישור קובץ HTML" ma:hidden="true" ma:internalName="xd_ProgID">
      <xsd:simpleType>
        <xsd:restriction base="dms:Text"/>
      </xsd:simpleType>
    </xsd:element>
    <xsd:element name="xd_Signature" ma:index="14" nillable="true" ma:displayName="חתום" ma:hidden="true" ma:internalName="xd_Signature" ma:readOnly="true">
      <xsd:simpleType>
        <xsd:restriction base="dms:Boolean"/>
      </xsd:simpleType>
    </xsd:element>
    <xsd:element name="ID" ma:index="15" nillable="true" ma:displayName="מזהה" ma:internalName="ID" ma:readOnly="true">
      <xsd:simpleType>
        <xsd:restriction base="dms:Unknown"/>
      </xsd:simpleType>
    </xsd:element>
    <xsd:element name="Author" ma:index="18" nillable="true" ma:displayName="נוצר על-ידי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0" nillable="true" ma:displayName="השתנה על-ידי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1" nillable="true" ma:displayName="בעל יעדי העתקה" ma:hidden="true" ma:internalName="_HasCopyDestinations" ma:readOnly="true">
      <xsd:simpleType>
        <xsd:restriction base="dms:Boolean"/>
      </xsd:simpleType>
    </xsd:element>
    <xsd:element name="_CopySource" ma:index="22" nillable="true" ma:displayName="מקור העתקה" ma:internalName="_CopySource" ma:readOnly="true">
      <xsd:simpleType>
        <xsd:restriction base="dms:Text"/>
      </xsd:simpleType>
    </xsd:element>
    <xsd:element name="_ModerationStatus" ma:index="23" nillable="true" ma:displayName="מצב אישור" ma:default="0" ma:hidden="true" ma:internalName="_ModerationStatus" ma:readOnly="true">
      <xsd:simpleType>
        <xsd:restriction base="dms:Unknown"/>
      </xsd:simpleType>
    </xsd:element>
    <xsd:element name="FileRef" ma:index="24" nillable="true" ma:displayName="נתיב כתובת URL" ma:hidden="true" ma:list="Docs" ma:internalName="FileRef" ma:readOnly="true" ma:showField="FullUrl">
      <xsd:simpleType>
        <xsd:restriction base="dms:Lookup"/>
      </xsd:simpleType>
    </xsd:element>
    <xsd:element name="FileDirRef" ma:index="25" nillable="true" ma:displayName="נתיב" ma:hidden="true" ma:list="Docs" ma:internalName="FileDirRef" ma:readOnly="true" ma:showField="DirName">
      <xsd:simpleType>
        <xsd:restriction base="dms:Lookup"/>
      </xsd:simpleType>
    </xsd:element>
    <xsd:element name="Last_x0020_Modified" ma:index="26" nillable="true" ma:displayName="השתנה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7" nillable="true" ma:displayName="נוצר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8" nillable="true" ma:displayName="גודל הקובץ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29" nillable="true" ma:displayName="סוג פריט" ma:hidden="true" ma:list="Docs" ma:internalName="FSObjType" ma:readOnly="true" ma:showField="FSType">
      <xsd:simpleType>
        <xsd:restriction base="dms:Lookup"/>
      </xsd:simpleType>
    </xsd:element>
    <xsd:element name="SortBehavior" ma:index="30" nillable="true" ma:displayName="סוג מיון" ma:hidden="true" ma:list="Docs" ma:internalName="SortBehavior" ma:readOnly="true" ma:showField="SortBehavior">
      <xsd:simpleType>
        <xsd:restriction base="dms:Lookup"/>
      </xsd:simpleType>
    </xsd:element>
    <xsd:element name="CheckedOutUserId" ma:index="32" nillable="true" ma:displayName="מזהה של המשתמש שהוציא את הפריט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3" nillable="true" ma:displayName="הוצא למקומי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4" nillable="true" ma:displayName="הוצא אל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5" nillable="true" ma:displayName="מזהה ייחודי" ma:hidden="true" ma:list="Docs" ma:internalName="UniqueId" ma:readOnly="true" ma:showField="UniqueId">
      <xsd:simpleType>
        <xsd:restriction base="dms:Lookup"/>
      </xsd:simpleType>
    </xsd:element>
    <xsd:element name="SyncClientId" ma:index="36" nillable="true" ma:displayName="מזהה לקוח" ma:hidden="true" ma:list="Docs" ma:internalName="SyncClientId" ma:readOnly="true" ma:showField="SyncClientId">
      <xsd:simpleType>
        <xsd:restriction base="dms:Lookup"/>
      </xsd:simpleType>
    </xsd:element>
    <xsd:element name="ProgId" ma:index="3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39" nillable="true" ma:displayName="מצב וירוס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0" nillable="true" ma:displayName="הוצא אל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1" nillable="true" ma:displayName="הערה לגבי הכנסת קבצים" ma:format="TRUE" ma:list="Docs" ma:internalName="_CheckinComment" ma:readOnly="true" ma:showField="CheckinComment">
      <xsd:simpleType>
        <xsd:restriction base="dms:Lookup"/>
      </xsd:simpleType>
    </xsd:element>
    <xsd:element name="MetaInfo" ma:index="54" nillable="true" ma:displayName="חבילת מאפיינים" ma:hidden="true" ma:list="Docs" ma:internalName="MetaInfo" ma:showField="MetaInfo">
      <xsd:simpleType>
        <xsd:restriction base="dms:Lookup"/>
      </xsd:simpleType>
    </xsd:element>
    <xsd:element name="_Level" ma:index="55" nillable="true" ma:displayName="רמה" ma:hidden="true" ma:internalName="_Level" ma:readOnly="true">
      <xsd:simpleType>
        <xsd:restriction base="dms:Unknown"/>
      </xsd:simpleType>
    </xsd:element>
    <xsd:element name="_IsCurrentVersion" ma:index="56" nillable="true" ma:displayName="הגירסה הנוכחית" ma:hidden="true" ma:internalName="_IsCurrentVersion" ma:readOnly="true">
      <xsd:simpleType>
        <xsd:restriction base="dms:Boolean"/>
      </xsd:simpleType>
    </xsd:element>
    <xsd:element name="ItemChildCount" ma:index="57" nillable="true" ma:displayName="ספירת צאצאי פריטים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8" nillable="true" ma:displayName="ספירת צאצאי תיקיה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3" nillable="true" ma:displayName="גירסת ממשק משתמש" ma:hidden="true" ma:internalName="_UIVersion" ma:readOnly="true">
      <xsd:simpleType>
        <xsd:restriction base="dms:Unknown"/>
      </xsd:simpleType>
    </xsd:element>
    <xsd:element name="_UIVersionString" ma:index="64" nillable="true" ma:displayName="גירסה" ma:internalName="_UIVersionString" ma:readOnly="true">
      <xsd:simpleType>
        <xsd:restriction base="dms:Text"/>
      </xsd:simpleType>
    </xsd:element>
    <xsd:element name="InstanceID" ma:index="65" nillable="true" ma:displayName="מזהה מופע" ma:hidden="true" ma:internalName="InstanceID" ma:readOnly="true">
      <xsd:simpleType>
        <xsd:restriction base="dms:Unknown"/>
      </xsd:simpleType>
    </xsd:element>
    <xsd:element name="Order" ma:index="66" nillable="true" ma:displayName="סדר" ma:hidden="true" ma:internalName="Order">
      <xsd:simpleType>
        <xsd:restriction base="dms:Number"/>
      </xsd:simpleType>
    </xsd:element>
    <xsd:element name="GUID" ma:index="67" nillable="true" ma:displayName="GUID" ma:hidden="true" ma:internalName="GUID" ma:readOnly="true">
      <xsd:simpleType>
        <xsd:restriction base="dms:Unknown"/>
      </xsd:simpleType>
    </xsd:element>
    <xsd:element name="WorkflowVersion" ma:index="68" nillable="true" ma:displayName="גירסת זרימת עבודה" ma:hidden="true" ma:internalName="WorkflowVersion" ma:readOnly="true">
      <xsd:simpleType>
        <xsd:restriction base="dms:Unknown"/>
      </xsd:simpleType>
    </xsd:element>
    <xsd:element name="WorkflowInstanceID" ma:index="69" nillable="true" ma:displayName="מזהה מופע של זרימת עבודה" ma:hidden="true" ma:internalName="WorkflowInstanceID" ma:readOnly="true">
      <xsd:simpleType>
        <xsd:restriction base="dms:Unknown"/>
      </xsd:simpleType>
    </xsd:element>
    <xsd:element name="ParentVersionString" ma:index="70" nillable="true" ma:displayName="גירסת מקור (מסמך שהומר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1" nillable="true" ma:displayName="שם מקור (מסמך שהומר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2" nillable="true" ma:displayName="מספר שיתוף פעולה של מסמך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52142-CA6B-4B02-997E-41FBB2F27DFD" elementFormDefault="qualified">
    <xsd:import namespace="http://schemas.microsoft.com/office/2006/documentManagement/types"/>
    <xsd:import namespace="http://schemas.microsoft.com/office/infopath/2007/PartnerControls"/>
    <xsd:element name="_x05ea__x05d0__x05e8__x05d9__x05da_" ma:index="9" nillable="true" ma:displayName="תאריך" ma:default="[today]" ma:format="DateOnly" ma:internalName="_x05ea__x05d0__x05e8__x05d9__x05da_">
      <xsd:simpleType>
        <xsd:restriction base="dms:DateTime"/>
      </xsd:simpleType>
    </xsd:element>
    <xsd:element name="_x05ea__x05d9__x05d0__x05d5__x05e8_" ma:index="10" nillable="true" ma:displayName="תיאור" ma:internalName="_x05ea__x05d9__x05d0__x05d5__x05e8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1bd7a-3dc8-41d3-a745-da135162f4d2" elementFormDefault="qualified">
    <xsd:import namespace="http://schemas.microsoft.com/office/2006/documentManagement/types"/>
    <xsd:import namespace="http://schemas.microsoft.com/office/infopath/2007/PartnerControls"/>
    <xsd:element name="_dlc_DocId" ma:index="75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76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77" nillable="true" ma:displayName="מזהה תמידי" ma:description="השאר מזהה בעת הוספה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סוג תוכן"/>
        <xsd:element ref="dc:title" minOccurs="0" maxOccurs="1" ma:index="8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0x0101004221C5586BCA024B997E41FBB2F27DFD</ContentTypeId>
    <TemplateUrl xmlns="http://schemas.microsoft.com/sharepoint/v3" xsi:nil="true"/>
    <_SourceUrl xmlns="http://schemas.microsoft.com/sharepoint/v3" xsi:nil="true"/>
    <_x05ea__x05d9__x05d0__x05d5__x05e8_ xmlns="58C52142-CA6B-4B02-997E-41FBB2F27DFD" xsi:nil="true"/>
    <xd_ProgID xmlns="http://schemas.microsoft.com/sharepoint/v3" xsi:nil="true"/>
    <_x05ea__x05d0__x05e8__x05d9__x05da_ xmlns="58C52142-CA6B-4B02-997E-41FBB2F27DFD">2022-05-02T11:52:49+00:00</_x05ea__x05d0__x05e8__x05d9__x05da_>
    <Order xmlns="http://schemas.microsoft.com/sharepoint/v3">12643100</Order>
    <_SharedFileIndex xmlns="http://schemas.microsoft.com/sharepoint/v3" xsi:nil="true"/>
    <MetaInfo xmlns="http://schemas.microsoft.com/sharepoint/v3" xsi:nil="true"/>
    <_dlc_DocId xmlns="6b21bd7a-3dc8-41d3-a745-da135162f4d2">NUSWPSEEHTT3-91-126431</_dlc_DocId>
    <_dlc_DocIdUrl xmlns="6b21bd7a-3dc8-41d3-a745-da135162f4d2">
      <Url>http://noah/GM/_layouts/15/DocIdRedir.aspx?ID=NUSWPSEEHTT3-91-126431</Url>
      <Description>NUSWPSEEHTT3-91-126431</Description>
    </_dlc_DocIdUrl>
  </documentManagement>
</p:properties>
</file>

<file path=customXml/itemProps1.xml><?xml version="1.0" encoding="utf-8"?>
<ds:datastoreItem xmlns:ds="http://schemas.openxmlformats.org/officeDocument/2006/customXml" ds:itemID="{5041DB2D-290E-43DC-8543-0D95B60A9DA5}"/>
</file>

<file path=customXml/itemProps2.xml><?xml version="1.0" encoding="utf-8"?>
<ds:datastoreItem xmlns:ds="http://schemas.openxmlformats.org/officeDocument/2006/customXml" ds:itemID="{6B48CC5E-29BA-4C4B-B535-A3E04F1A7CF7}"/>
</file>

<file path=customXml/itemProps3.xml><?xml version="1.0" encoding="utf-8"?>
<ds:datastoreItem xmlns:ds="http://schemas.openxmlformats.org/officeDocument/2006/customXml" ds:itemID="{FC54F477-7432-4346-BB68-6C2F7DAF06DB}"/>
</file>

<file path=customXml/itemProps4.xml><?xml version="1.0" encoding="utf-8"?>
<ds:datastoreItem xmlns:ds="http://schemas.openxmlformats.org/officeDocument/2006/customXml" ds:itemID="{92420CD4-8EFE-4765-B79D-45B16A8ADC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הצעת מחיר מכרז מלמות חדש</dc:title>
  <dc:creator>Kobi getler</dc:creator>
  <cp:lastModifiedBy>Kobi</cp:lastModifiedBy>
  <dcterms:created xsi:type="dcterms:W3CDTF">2021-05-10T08:24:25Z</dcterms:created>
  <dcterms:modified xsi:type="dcterms:W3CDTF">2022-04-27T08:13:33Z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a3e3cb59-cbd7-4457-bb9f-adac2fe7ce08</vt:lpwstr>
  </property>
</Properties>
</file>